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ΠΙΝΑΚΑΣ 10" sheetId="1" r:id="rId1"/>
    <sheet name="ΠΙΝΑΚΑΣ 11" sheetId="2" r:id="rId2"/>
  </sheets>
  <definedNames>
    <definedName name="_xlnm.Print_Area" localSheetId="0">'ΠΙΝΑΚΑΣ 10'!$A$1:$M$20</definedName>
    <definedName name="_xlnm.Print_Area" localSheetId="1">'ΠΙΝΑΚΑΣ 11'!$A$1:$G$31</definedName>
  </definedNames>
  <calcPr fullCalcOnLoad="1"/>
</workbook>
</file>

<file path=xl/sharedStrings.xml><?xml version="1.0" encoding="utf-8"?>
<sst xmlns="http://schemas.openxmlformats.org/spreadsheetml/2006/main" count="64" uniqueCount="36">
  <si>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</si>
  <si>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</si>
  <si>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</si>
  <si>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</si>
  <si>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Σύνολο</t>
  </si>
  <si>
    <t>Άντρες</t>
  </si>
  <si>
    <t>Γυναίκες</t>
  </si>
  <si>
    <t>ΜΗΝΑΣ</t>
  </si>
  <si>
    <t>Ιανουάριος</t>
  </si>
  <si>
    <t>Φεβρουαριος</t>
  </si>
  <si>
    <t>Μάρτιος</t>
  </si>
  <si>
    <t>Απρίλιος</t>
  </si>
  <si>
    <t>Μάιος</t>
  </si>
  <si>
    <t>% Απασχόλησης (20-64)</t>
  </si>
  <si>
    <t>Ιούνιος</t>
  </si>
  <si>
    <t>Ιούλιος</t>
  </si>
  <si>
    <t>Αύγουστος</t>
  </si>
  <si>
    <t>% Ανεργίας (15+)</t>
  </si>
  <si>
    <t>Σεπτέμβριος</t>
  </si>
  <si>
    <t>Οκτώβριος</t>
  </si>
  <si>
    <t>Νοέμβριος</t>
  </si>
  <si>
    <t>Δεκέμβριος</t>
  </si>
  <si>
    <t>2010/11</t>
  </si>
  <si>
    <t xml:space="preserve">Μεταβολή </t>
  </si>
  <si>
    <t xml:space="preserve">Πηγή: Ευρωπαϊκή Στατιστική Υπηρεσία (EUROSTAT). </t>
  </si>
  <si>
    <t>1ο τρίμηνο 2011</t>
  </si>
  <si>
    <t>2ο τρίμηνο 2011</t>
  </si>
  <si>
    <t xml:space="preserve">ΠΙΝΑΚΑΣ 10: Μηνιαία Ανεργία (προσαρμοσμένη στις εποχικές διακυμάνσεις) </t>
  </si>
  <si>
    <t xml:space="preserve">ΠΙΝΑΚΑΣ 11: Κυριότερα Χαρακτηριστικά Αγοράς Εργασίας - Πηγή: Έρευνα Εργατικού Δυναμικού  </t>
  </si>
  <si>
    <t>3o τρίμηνο 2011</t>
  </si>
  <si>
    <t>ΣΥΝΟΛΟ</t>
  </si>
  <si>
    <t>ΑΝΔΡΕΣ</t>
  </si>
  <si>
    <t>ΓΥΝΑΙΚΕΣ</t>
  </si>
  <si>
    <t>4o τρίμηνο 2011</t>
  </si>
  <si>
    <t>1o τρίμηνο 2012</t>
  </si>
  <si>
    <t>Μεταβολή 1ου τριμήνου
   2012 και 2011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</si>
</sst>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%"/>
    <numFmt numFmtId="173" formatCode="0.0%"/>
    <numFmt numFmtId="174" formatCode="_-* #,##0.000_-;\-* #,##0.000_-;_-* &quot;-&quot;??_-;_-@_-"/>
    <numFmt numFmtId="175" formatCode="_-* #,##0.0_-;\-* #,##0.0_-;_-* &quot;-&quot;??_-;_-@_-"/>
    <numFmt numFmtId="176" formatCode="_-* #,##0_-;\-* #,##0_-;_-* &quot;-&quot;??_-;_-@_-"/>
    <numFmt numFmtId="177" formatCode="0.0"/>
    <numFmt numFmtId="178" formatCode="#,##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56" applyFont="1" applyBorder="1">
      <alignment/>
      <protection/>
    </xf>
    <xf numFmtId="0" fontId="1" fillId="0" borderId="11" xfId="56" applyFont="1" applyBorder="1">
      <alignment/>
      <protection/>
    </xf>
    <xf numFmtId="0" fontId="1" fillId="0" borderId="12" xfId="56" applyFont="1" applyBorder="1">
      <alignment/>
      <protection/>
    </xf>
    <xf numFmtId="0" fontId="0" fillId="0" borderId="0" xfId="56" applyFont="1">
      <alignment/>
      <protection/>
    </xf>
    <xf numFmtId="0" fontId="3" fillId="0" borderId="12" xfId="56" applyFont="1" applyBorder="1">
      <alignment/>
      <protection/>
    </xf>
    <xf numFmtId="0" fontId="3" fillId="0" borderId="0" xfId="0" applyFont="1" applyAlignment="1">
      <alignment/>
    </xf>
    <xf numFmtId="173" fontId="0" fillId="0" borderId="13" xfId="61" applyNumberFormat="1" applyFont="1" applyFill="1" applyBorder="1" applyAlignment="1">
      <alignment horizontal="center"/>
    </xf>
    <xf numFmtId="178" fontId="0" fillId="0" borderId="13" xfId="56" applyNumberFormat="1" applyFont="1" applyFill="1" applyBorder="1" applyAlignment="1">
      <alignment horizontal="center"/>
      <protection/>
    </xf>
    <xf numFmtId="3" fontId="0" fillId="0" borderId="14" xfId="57" applyNumberFormat="1" applyFont="1" applyFill="1" applyBorder="1" applyAlignment="1">
      <alignment horizontal="center"/>
      <protection/>
    </xf>
    <xf numFmtId="3" fontId="0" fillId="0" borderId="15" xfId="57" applyNumberFormat="1" applyFont="1" applyFill="1" applyBorder="1" applyAlignment="1">
      <alignment horizontal="center"/>
      <protection/>
    </xf>
    <xf numFmtId="0" fontId="0" fillId="0" borderId="16" xfId="56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 horizontal="center"/>
      <protection/>
    </xf>
    <xf numFmtId="3" fontId="0" fillId="0" borderId="16" xfId="57" applyNumberFormat="1" applyFont="1" applyFill="1" applyBorder="1" applyAlignment="1">
      <alignment horizontal="center"/>
      <protection/>
    </xf>
    <xf numFmtId="3" fontId="0" fillId="0" borderId="17" xfId="57" applyNumberFormat="1" applyFont="1" applyFill="1" applyBorder="1" applyAlignment="1">
      <alignment horizontal="center"/>
      <protection/>
    </xf>
    <xf numFmtId="0" fontId="0" fillId="0" borderId="18" xfId="56" applyFont="1" applyFill="1" applyBorder="1" applyAlignment="1">
      <alignment horizontal="center"/>
      <protection/>
    </xf>
    <xf numFmtId="3" fontId="0" fillId="0" borderId="19" xfId="57" applyNumberFormat="1" applyFont="1" applyFill="1" applyBorder="1" applyAlignment="1">
      <alignment horizontal="center"/>
      <protection/>
    </xf>
    <xf numFmtId="3" fontId="0" fillId="0" borderId="18" xfId="57" applyNumberFormat="1" applyFont="1" applyFill="1" applyBorder="1" applyAlignment="1">
      <alignment horizontal="center"/>
      <protection/>
    </xf>
    <xf numFmtId="0" fontId="0" fillId="33" borderId="20" xfId="56" applyFont="1" applyFill="1" applyBorder="1">
      <alignment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10" fontId="3" fillId="0" borderId="0" xfId="60" applyNumberFormat="1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177" fontId="0" fillId="0" borderId="17" xfId="56" applyNumberFormat="1" applyFont="1" applyFill="1" applyBorder="1" applyAlignment="1">
      <alignment horizontal="center"/>
      <protection/>
    </xf>
    <xf numFmtId="177" fontId="0" fillId="0" borderId="16" xfId="56" applyNumberFormat="1" applyFont="1" applyFill="1" applyBorder="1" applyAlignment="1">
      <alignment horizontal="center"/>
      <protection/>
    </xf>
    <xf numFmtId="177" fontId="0" fillId="0" borderId="21" xfId="56" applyNumberFormat="1" applyFont="1" applyFill="1" applyBorder="1" applyAlignment="1">
      <alignment horizontal="center"/>
      <protection/>
    </xf>
    <xf numFmtId="177" fontId="0" fillId="0" borderId="22" xfId="56" applyNumberFormat="1" applyFont="1" applyFill="1" applyBorder="1" applyAlignment="1">
      <alignment horizontal="center"/>
      <protection/>
    </xf>
    <xf numFmtId="177" fontId="0" fillId="0" borderId="13" xfId="61" applyNumberFormat="1" applyFont="1" applyFill="1" applyBorder="1" applyAlignment="1">
      <alignment horizontal="center"/>
    </xf>
    <xf numFmtId="177" fontId="0" fillId="0" borderId="18" xfId="56" applyNumberFormat="1" applyFont="1" applyFill="1" applyBorder="1" applyAlignment="1">
      <alignment horizontal="center"/>
      <protection/>
    </xf>
    <xf numFmtId="177" fontId="0" fillId="0" borderId="23" xfId="56" applyNumberFormat="1" applyFont="1" applyFill="1" applyBorder="1" applyAlignment="1">
      <alignment horizontal="center"/>
      <protection/>
    </xf>
    <xf numFmtId="0" fontId="4" fillId="0" borderId="24" xfId="56" applyFont="1" applyFill="1" applyBorder="1" applyAlignment="1">
      <alignment horizontal="center"/>
      <protection/>
    </xf>
    <xf numFmtId="0" fontId="4" fillId="0" borderId="25" xfId="56" applyFont="1" applyFill="1" applyBorder="1" applyAlignment="1">
      <alignment horizontal="center"/>
      <protection/>
    </xf>
    <xf numFmtId="177" fontId="0" fillId="0" borderId="26" xfId="61" applyNumberFormat="1" applyFont="1" applyFill="1" applyBorder="1" applyAlignment="1">
      <alignment horizontal="center"/>
    </xf>
    <xf numFmtId="0" fontId="4" fillId="0" borderId="27" xfId="56" applyFont="1" applyFill="1" applyBorder="1" applyAlignment="1">
      <alignment horizontal="center" wrapText="1"/>
      <protection/>
    </xf>
    <xf numFmtId="0" fontId="1" fillId="0" borderId="28" xfId="56" applyFont="1" applyBorder="1">
      <alignment/>
      <protection/>
    </xf>
    <xf numFmtId="0" fontId="1" fillId="0" borderId="29" xfId="56" applyFont="1" applyBorder="1">
      <alignment/>
      <protection/>
    </xf>
    <xf numFmtId="0" fontId="1" fillId="0" borderId="30" xfId="56" applyFont="1" applyBorder="1">
      <alignment/>
      <protection/>
    </xf>
    <xf numFmtId="3" fontId="0" fillId="34" borderId="17" xfId="57" applyNumberFormat="1" applyFont="1" applyFill="1" applyBorder="1" applyAlignment="1">
      <alignment horizontal="center"/>
      <protection/>
    </xf>
    <xf numFmtId="177" fontId="0" fillId="0" borderId="17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35" xfId="0" applyFont="1" applyBorder="1" applyAlignment="1">
      <alignment/>
    </xf>
    <xf numFmtId="173" fontId="0" fillId="0" borderId="36" xfId="0" applyNumberFormat="1" applyFont="1" applyBorder="1" applyAlignment="1">
      <alignment/>
    </xf>
    <xf numFmtId="177" fontId="0" fillId="0" borderId="36" xfId="0" applyNumberFormat="1" applyFont="1" applyBorder="1" applyAlignment="1">
      <alignment/>
    </xf>
    <xf numFmtId="173" fontId="0" fillId="0" borderId="37" xfId="0" applyNumberFormat="1" applyFont="1" applyBorder="1" applyAlignment="1">
      <alignment/>
    </xf>
    <xf numFmtId="177" fontId="0" fillId="0" borderId="37" xfId="0" applyNumberFormat="1" applyFont="1" applyBorder="1" applyAlignment="1">
      <alignment/>
    </xf>
    <xf numFmtId="0" fontId="1" fillId="35" borderId="35" xfId="0" applyFont="1" applyFill="1" applyBorder="1" applyAlignment="1">
      <alignment/>
    </xf>
    <xf numFmtId="173" fontId="0" fillId="35" borderId="36" xfId="0" applyNumberFormat="1" applyFont="1" applyFill="1" applyBorder="1" applyAlignment="1">
      <alignment/>
    </xf>
    <xf numFmtId="173" fontId="0" fillId="35" borderId="37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33" borderId="31" xfId="56" applyFont="1" applyFill="1" applyBorder="1">
      <alignment/>
      <protection/>
    </xf>
    <xf numFmtId="0" fontId="3" fillId="0" borderId="30" xfId="56" applyFont="1" applyBorder="1">
      <alignment/>
      <protection/>
    </xf>
    <xf numFmtId="3" fontId="0" fillId="34" borderId="38" xfId="57" applyNumberFormat="1" applyFont="1" applyFill="1" applyBorder="1" applyAlignment="1">
      <alignment horizontal="center"/>
      <protection/>
    </xf>
    <xf numFmtId="177" fontId="0" fillId="0" borderId="38" xfId="56" applyNumberFormat="1" applyFont="1" applyFill="1" applyBorder="1" applyAlignment="1">
      <alignment horizontal="center"/>
      <protection/>
    </xf>
    <xf numFmtId="0" fontId="0" fillId="0" borderId="38" xfId="56" applyFont="1" applyFill="1" applyBorder="1" applyAlignment="1">
      <alignment horizontal="center"/>
      <protection/>
    </xf>
    <xf numFmtId="0" fontId="4" fillId="0" borderId="39" xfId="56" applyFont="1" applyFill="1" applyBorder="1" applyAlignment="1">
      <alignment horizontal="center"/>
      <protection/>
    </xf>
    <xf numFmtId="3" fontId="0" fillId="0" borderId="38" xfId="57" applyNumberFormat="1" applyFont="1" applyFill="1" applyBorder="1" applyAlignment="1">
      <alignment horizontal="center"/>
      <protection/>
    </xf>
    <xf numFmtId="177" fontId="0" fillId="0" borderId="40" xfId="56" applyNumberFormat="1" applyFont="1" applyFill="1" applyBorder="1" applyAlignment="1">
      <alignment horizontal="center"/>
      <protection/>
    </xf>
    <xf numFmtId="3" fontId="0" fillId="34" borderId="41" xfId="57" applyNumberFormat="1" applyFont="1" applyFill="1" applyBorder="1" applyAlignment="1">
      <alignment horizontal="center"/>
      <protection/>
    </xf>
    <xf numFmtId="3" fontId="0" fillId="34" borderId="15" xfId="57" applyNumberFormat="1" applyFont="1" applyFill="1" applyBorder="1" applyAlignment="1">
      <alignment horizontal="center"/>
      <protection/>
    </xf>
    <xf numFmtId="173" fontId="0" fillId="0" borderId="42" xfId="61" applyNumberFormat="1" applyFont="1" applyFill="1" applyBorder="1" applyAlignment="1">
      <alignment horizontal="center"/>
    </xf>
    <xf numFmtId="0" fontId="4" fillId="0" borderId="27" xfId="56" applyFont="1" applyFill="1" applyBorder="1" applyAlignment="1">
      <alignment horizontal="center"/>
      <protection/>
    </xf>
    <xf numFmtId="177" fontId="0" fillId="0" borderId="43" xfId="56" applyNumberFormat="1" applyFont="1" applyFill="1" applyBorder="1" applyAlignment="1">
      <alignment horizontal="center"/>
      <protection/>
    </xf>
    <xf numFmtId="177" fontId="0" fillId="0" borderId="44" xfId="56" applyNumberFormat="1" applyFont="1" applyFill="1" applyBorder="1" applyAlignment="1">
      <alignment horizontal="center"/>
      <protection/>
    </xf>
    <xf numFmtId="177" fontId="0" fillId="0" borderId="45" xfId="61" applyNumberFormat="1" applyFont="1" applyFill="1" applyBorder="1" applyAlignment="1">
      <alignment horizontal="center"/>
    </xf>
    <xf numFmtId="0" fontId="4" fillId="0" borderId="46" xfId="56" applyFont="1" applyFill="1" applyBorder="1" applyAlignment="1">
      <alignment horizontal="center"/>
      <protection/>
    </xf>
    <xf numFmtId="0" fontId="4" fillId="0" borderId="47" xfId="56" applyFont="1" applyFill="1" applyBorder="1" applyAlignment="1">
      <alignment horizontal="center"/>
      <protection/>
    </xf>
    <xf numFmtId="0" fontId="4" fillId="0" borderId="48" xfId="56" applyFont="1" applyFill="1" applyBorder="1" applyAlignment="1">
      <alignment horizontal="center"/>
      <protection/>
    </xf>
    <xf numFmtId="173" fontId="0" fillId="0" borderId="49" xfId="61" applyNumberFormat="1" applyFont="1" applyFill="1" applyBorder="1" applyAlignment="1">
      <alignment horizontal="center"/>
    </xf>
    <xf numFmtId="177" fontId="0" fillId="0" borderId="49" xfId="61" applyNumberFormat="1" applyFont="1" applyFill="1" applyBorder="1" applyAlignment="1">
      <alignment horizontal="center"/>
    </xf>
    <xf numFmtId="178" fontId="0" fillId="0" borderId="49" xfId="56" applyNumberFormat="1" applyFont="1" applyFill="1" applyBorder="1" applyAlignment="1">
      <alignment horizontal="center"/>
      <protection/>
    </xf>
    <xf numFmtId="177" fontId="0" fillId="0" borderId="50" xfId="61" applyNumberFormat="1" applyFont="1" applyFill="1" applyBorder="1" applyAlignment="1">
      <alignment horizontal="center"/>
    </xf>
    <xf numFmtId="0" fontId="4" fillId="0" borderId="33" xfId="56" applyFont="1" applyFill="1" applyBorder="1" applyAlignment="1">
      <alignment horizontal="center"/>
      <protection/>
    </xf>
    <xf numFmtId="3" fontId="0" fillId="34" borderId="13" xfId="57" applyNumberFormat="1" applyFont="1" applyFill="1" applyBorder="1" applyAlignment="1">
      <alignment horizontal="center"/>
      <protection/>
    </xf>
    <xf numFmtId="177" fontId="0" fillId="0" borderId="13" xfId="60" applyNumberFormat="1" applyFont="1" applyFill="1" applyBorder="1" applyAlignment="1">
      <alignment horizontal="center"/>
    </xf>
    <xf numFmtId="0" fontId="0" fillId="0" borderId="13" xfId="56" applyFont="1" applyFill="1" applyBorder="1" applyAlignment="1">
      <alignment horizontal="center"/>
      <protection/>
    </xf>
    <xf numFmtId="177" fontId="0" fillId="0" borderId="26" xfId="60" applyNumberFormat="1" applyFont="1" applyFill="1" applyBorder="1" applyAlignment="1">
      <alignment horizontal="center"/>
    </xf>
    <xf numFmtId="173" fontId="0" fillId="0" borderId="0" xfId="60" applyNumberFormat="1" applyFont="1" applyAlignment="1">
      <alignment/>
    </xf>
    <xf numFmtId="3" fontId="0" fillId="0" borderId="0" xfId="0" applyNumberFormat="1" applyAlignment="1">
      <alignment/>
    </xf>
    <xf numFmtId="0" fontId="4" fillId="0" borderId="51" xfId="56" applyFont="1" applyFill="1" applyBorder="1" applyAlignment="1">
      <alignment horizontal="center"/>
      <protection/>
    </xf>
    <xf numFmtId="0" fontId="4" fillId="0" borderId="52" xfId="56" applyFont="1" applyFill="1" applyBorder="1" applyAlignment="1">
      <alignment horizontal="center"/>
      <protection/>
    </xf>
    <xf numFmtId="0" fontId="4" fillId="0" borderId="53" xfId="56" applyFont="1" applyFill="1" applyBorder="1" applyAlignment="1">
      <alignment horizontal="center"/>
      <protection/>
    </xf>
    <xf numFmtId="0" fontId="1" fillId="0" borderId="2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6" borderId="35" xfId="56" applyFont="1" applyFill="1" applyBorder="1" applyAlignment="1">
      <alignment horizontal="center"/>
      <protection/>
    </xf>
    <xf numFmtId="0" fontId="1" fillId="36" borderId="54" xfId="56" applyFont="1" applyFill="1" applyBorder="1" applyAlignment="1">
      <alignment horizontal="center"/>
      <protection/>
    </xf>
    <xf numFmtId="0" fontId="1" fillId="36" borderId="37" xfId="56" applyFont="1" applyFill="1" applyBorder="1" applyAlignment="1">
      <alignment horizontal="center"/>
      <protection/>
    </xf>
    <xf numFmtId="0" fontId="1" fillId="0" borderId="34" xfId="56" applyFont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22.7109375" style="19" customWidth="1"/>
    <col min="2" max="2" width="8.00390625" style="19" customWidth="1"/>
    <col min="3" max="3" width="7.57421875" style="19" customWidth="1"/>
    <col min="4" max="4" width="7.7109375" style="19" customWidth="1"/>
    <col min="5" max="5" width="15.421875" style="19" bestFit="1" customWidth="1"/>
    <col min="6" max="6" width="7.7109375" style="19" customWidth="1"/>
    <col min="7" max="7" width="8.140625" style="19" customWidth="1"/>
    <col min="8" max="8" width="7.7109375" style="19" bestFit="1" customWidth="1"/>
    <col min="9" max="9" width="14.7109375" style="19" customWidth="1"/>
    <col min="10" max="10" width="8.00390625" style="19" customWidth="1"/>
    <col min="11" max="11" width="7.28125" style="19" customWidth="1"/>
    <col min="12" max="12" width="7.7109375" style="19" bestFit="1" customWidth="1"/>
    <col min="13" max="13" width="14.7109375" style="19" customWidth="1"/>
    <col min="14" max="16384" width="9.140625" style="19" customWidth="1"/>
  </cols>
  <sheetData>
    <row r="1" spans="1:13" ht="12.75">
      <c r="A1" s="59" t="s">
        <v>27</v>
      </c>
      <c r="B1" s="59"/>
      <c r="C1" s="59"/>
      <c r="D1" s="59"/>
      <c r="E1" s="59"/>
      <c r="F1" s="40"/>
      <c r="G1" s="40"/>
      <c r="H1" s="40"/>
      <c r="I1" s="40"/>
      <c r="J1" s="40"/>
      <c r="K1" s="40"/>
      <c r="L1" s="40"/>
      <c r="M1" s="40"/>
    </row>
    <row r="2" spans="1:13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3.5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2.75">
      <c r="A4" s="41"/>
      <c r="B4" s="43">
        <v>2010</v>
      </c>
      <c r="C4" s="43">
        <v>2011</v>
      </c>
      <c r="D4" s="43">
        <v>2012</v>
      </c>
      <c r="E4" s="42" t="s">
        <v>23</v>
      </c>
      <c r="F4" s="43">
        <v>2010</v>
      </c>
      <c r="G4" s="43">
        <v>2011</v>
      </c>
      <c r="H4" s="43">
        <v>2012</v>
      </c>
      <c r="I4" s="42" t="s">
        <v>23</v>
      </c>
      <c r="J4" s="43">
        <v>2010</v>
      </c>
      <c r="K4" s="43">
        <v>2011</v>
      </c>
      <c r="L4" s="43">
        <v>2012</v>
      </c>
      <c r="M4" s="44" t="s">
        <v>23</v>
      </c>
    </row>
    <row r="5" spans="1:13" ht="13.5" thickBot="1">
      <c r="A5" s="45"/>
      <c r="B5" s="46"/>
      <c r="C5" s="47"/>
      <c r="D5" s="48"/>
      <c r="E5" s="47" t="s">
        <v>22</v>
      </c>
      <c r="F5" s="46"/>
      <c r="G5" s="47"/>
      <c r="H5" s="48"/>
      <c r="I5" s="47" t="s">
        <v>22</v>
      </c>
      <c r="J5" s="46"/>
      <c r="K5" s="47"/>
      <c r="L5" s="48"/>
      <c r="M5" s="49" t="s">
        <v>22</v>
      </c>
    </row>
    <row r="6" spans="1:13" ht="13.5" thickBot="1">
      <c r="A6" s="50" t="s">
        <v>7</v>
      </c>
      <c r="B6" s="92" t="s">
        <v>4</v>
      </c>
      <c r="C6" s="93"/>
      <c r="D6" s="93"/>
      <c r="E6" s="94"/>
      <c r="F6" s="92" t="s">
        <v>5</v>
      </c>
      <c r="G6" s="93"/>
      <c r="H6" s="93"/>
      <c r="I6" s="94"/>
      <c r="J6" s="92" t="s">
        <v>6</v>
      </c>
      <c r="K6" s="93"/>
      <c r="L6" s="93"/>
      <c r="M6" s="94"/>
    </row>
    <row r="7" spans="1:13" ht="13.5" thickBot="1">
      <c r="A7" s="51" t="s">
        <v>8</v>
      </c>
      <c r="B7" s="52">
        <v>0.062</v>
      </c>
      <c r="C7" s="52">
        <v>0.063</v>
      </c>
      <c r="D7" s="52">
        <v>0.099</v>
      </c>
      <c r="E7" s="53">
        <f>(D7-C7)*100</f>
        <v>3.6000000000000005</v>
      </c>
      <c r="F7" s="52">
        <v>0.061</v>
      </c>
      <c r="G7" s="52">
        <v>0.059</v>
      </c>
      <c r="H7" s="52">
        <v>0.104</v>
      </c>
      <c r="I7" s="53">
        <f>(H7-G7)*100</f>
        <v>4.5</v>
      </c>
      <c r="J7" s="52">
        <v>0.064</v>
      </c>
      <c r="K7" s="54">
        <v>0.067</v>
      </c>
      <c r="L7" s="54">
        <v>0.087</v>
      </c>
      <c r="M7" s="55">
        <f>(L7-K7)*100</f>
        <v>1.9999999999999991</v>
      </c>
    </row>
    <row r="8" spans="1:13" ht="13.5" thickBot="1">
      <c r="A8" s="56" t="s">
        <v>9</v>
      </c>
      <c r="B8" s="57">
        <v>0.064</v>
      </c>
      <c r="C8" s="57">
        <v>0.067</v>
      </c>
      <c r="D8" s="57">
        <v>0.101</v>
      </c>
      <c r="E8" s="53">
        <f>(D8-C8)*100</f>
        <v>3.4000000000000004</v>
      </c>
      <c r="F8" s="57">
        <v>0.062</v>
      </c>
      <c r="G8" s="57">
        <v>0.065</v>
      </c>
      <c r="H8" s="57">
        <v>0.105</v>
      </c>
      <c r="I8" s="53">
        <f>(H8-G8)*100</f>
        <v>3.9999999999999996</v>
      </c>
      <c r="J8" s="57">
        <v>0.064</v>
      </c>
      <c r="K8" s="58">
        <v>0.069</v>
      </c>
      <c r="L8" s="58">
        <v>0.088</v>
      </c>
      <c r="M8" s="55">
        <f>(L8-K8)*100</f>
        <v>1.899999999999999</v>
      </c>
    </row>
    <row r="9" spans="1:13" ht="13.5" thickBot="1">
      <c r="A9" s="51" t="s">
        <v>10</v>
      </c>
      <c r="B9" s="52">
        <v>0.064</v>
      </c>
      <c r="C9" s="52">
        <v>0.069</v>
      </c>
      <c r="D9" s="52">
        <v>0.104</v>
      </c>
      <c r="E9" s="53">
        <f>(D9-C9)*100</f>
        <v>3.499999999999999</v>
      </c>
      <c r="F9" s="52">
        <v>0.063</v>
      </c>
      <c r="G9" s="52">
        <v>0.066</v>
      </c>
      <c r="H9" s="52">
        <v>0.112</v>
      </c>
      <c r="I9" s="53">
        <f>(H9-G9)*100</f>
        <v>4.6</v>
      </c>
      <c r="J9" s="52">
        <v>0.066</v>
      </c>
      <c r="K9" s="54">
        <v>0.072</v>
      </c>
      <c r="L9" s="54">
        <v>0.095</v>
      </c>
      <c r="M9" s="55">
        <f>(L9-K9)*100</f>
        <v>2.3000000000000007</v>
      </c>
    </row>
    <row r="10" spans="1:13" ht="13.5" thickBot="1">
      <c r="A10" s="51" t="s">
        <v>11</v>
      </c>
      <c r="B10" s="52">
        <v>0.064</v>
      </c>
      <c r="C10" s="52">
        <v>0.075</v>
      </c>
      <c r="D10" s="52">
        <v>0.107</v>
      </c>
      <c r="E10" s="53">
        <f>(D10-C10)*100</f>
        <v>3.2</v>
      </c>
      <c r="F10" s="52">
        <v>0.065</v>
      </c>
      <c r="G10" s="52">
        <v>0.072</v>
      </c>
      <c r="H10" s="52">
        <v>0.115</v>
      </c>
      <c r="I10" s="53">
        <f>(H10-G10)*100</f>
        <v>4.300000000000001</v>
      </c>
      <c r="J10" s="52">
        <v>0.064</v>
      </c>
      <c r="K10" s="54">
        <v>0.071</v>
      </c>
      <c r="L10" s="54">
        <v>0.098</v>
      </c>
      <c r="M10" s="55">
        <f>(L10-K10)*100</f>
        <v>2.700000000000001</v>
      </c>
    </row>
    <row r="11" spans="1:13" ht="13.5" thickBot="1">
      <c r="A11" s="51" t="s">
        <v>12</v>
      </c>
      <c r="B11" s="52">
        <v>0.064</v>
      </c>
      <c r="C11" s="52">
        <v>0.075</v>
      </c>
      <c r="D11" s="52">
        <v>0.108</v>
      </c>
      <c r="E11" s="53">
        <f>(D11-C11)*100</f>
        <v>3.3000000000000003</v>
      </c>
      <c r="F11" s="52">
        <v>0.065</v>
      </c>
      <c r="G11" s="52">
        <v>0.078</v>
      </c>
      <c r="H11" s="52">
        <v>0.115</v>
      </c>
      <c r="I11" s="53">
        <f>(H11-G11)*100</f>
        <v>3.7000000000000006</v>
      </c>
      <c r="J11" s="52">
        <v>0.064</v>
      </c>
      <c r="K11" s="54">
        <v>0.072</v>
      </c>
      <c r="L11" s="54">
        <v>0.101</v>
      </c>
      <c r="M11" s="55">
        <f>(L11-K11)*100</f>
        <v>2.9000000000000012</v>
      </c>
    </row>
    <row r="12" spans="1:13" ht="13.5" thickBot="1">
      <c r="A12" s="51" t="s">
        <v>14</v>
      </c>
      <c r="B12" s="52">
        <v>0.064</v>
      </c>
      <c r="C12" s="52">
        <v>0.074</v>
      </c>
      <c r="D12" s="52"/>
      <c r="E12" s="53"/>
      <c r="F12" s="52">
        <v>0.063</v>
      </c>
      <c r="G12" s="52">
        <v>0.069</v>
      </c>
      <c r="H12" s="52"/>
      <c r="I12" s="53"/>
      <c r="J12" s="52">
        <v>0.066</v>
      </c>
      <c r="K12" s="54">
        <v>0.07</v>
      </c>
      <c r="L12" s="54"/>
      <c r="M12" s="55"/>
    </row>
    <row r="13" spans="1:13" ht="13.5" thickBot="1">
      <c r="A13" s="51" t="s">
        <v>15</v>
      </c>
      <c r="B13" s="52">
        <v>0.064</v>
      </c>
      <c r="C13" s="52">
        <v>0.076</v>
      </c>
      <c r="D13" s="52"/>
      <c r="E13" s="53"/>
      <c r="F13" s="52">
        <v>0.063</v>
      </c>
      <c r="G13" s="52">
        <v>0.072</v>
      </c>
      <c r="H13" s="52"/>
      <c r="I13" s="53"/>
      <c r="J13" s="52">
        <v>0.065</v>
      </c>
      <c r="K13" s="54">
        <v>0.075</v>
      </c>
      <c r="L13" s="54"/>
      <c r="M13" s="55"/>
    </row>
    <row r="14" spans="1:13" ht="13.5" thickBot="1">
      <c r="A14" s="51" t="s">
        <v>16</v>
      </c>
      <c r="B14" s="52">
        <v>0.062</v>
      </c>
      <c r="C14" s="52">
        <v>0.078</v>
      </c>
      <c r="D14" s="52"/>
      <c r="E14" s="53"/>
      <c r="F14" s="52">
        <v>0.06</v>
      </c>
      <c r="G14" s="52">
        <v>0.074</v>
      </c>
      <c r="H14" s="52"/>
      <c r="I14" s="53"/>
      <c r="J14" s="52">
        <v>0.064</v>
      </c>
      <c r="K14" s="54">
        <v>0.078</v>
      </c>
      <c r="L14" s="54"/>
      <c r="M14" s="55"/>
    </row>
    <row r="15" spans="1:13" ht="13.5" thickBot="1">
      <c r="A15" s="51" t="s">
        <v>18</v>
      </c>
      <c r="B15" s="52">
        <v>0.06</v>
      </c>
      <c r="C15" s="52">
        <v>0.083</v>
      </c>
      <c r="D15" s="52"/>
      <c r="E15" s="53"/>
      <c r="F15" s="52">
        <v>0.058</v>
      </c>
      <c r="G15" s="52">
        <v>0.084</v>
      </c>
      <c r="H15" s="52"/>
      <c r="I15" s="53"/>
      <c r="J15" s="52">
        <v>0.063</v>
      </c>
      <c r="K15" s="54">
        <v>0.085</v>
      </c>
      <c r="L15" s="54"/>
      <c r="M15" s="55"/>
    </row>
    <row r="16" spans="1:13" ht="13.5" thickBot="1">
      <c r="A16" s="51" t="s">
        <v>19</v>
      </c>
      <c r="B16" s="52">
        <v>0.06</v>
      </c>
      <c r="C16" s="52">
        <v>0.09</v>
      </c>
      <c r="D16" s="52"/>
      <c r="E16" s="53"/>
      <c r="F16" s="52">
        <v>0.057</v>
      </c>
      <c r="G16" s="52">
        <v>0.088</v>
      </c>
      <c r="H16" s="52"/>
      <c r="I16" s="53"/>
      <c r="J16" s="52">
        <v>0.064</v>
      </c>
      <c r="K16" s="54">
        <v>0.086</v>
      </c>
      <c r="L16" s="54"/>
      <c r="M16" s="55"/>
    </row>
    <row r="17" spans="1:13" ht="13.5" thickBot="1">
      <c r="A17" s="51" t="s">
        <v>20</v>
      </c>
      <c r="B17" s="52">
        <v>0.06</v>
      </c>
      <c r="C17" s="52">
        <v>0.095</v>
      </c>
      <c r="D17" s="52"/>
      <c r="E17" s="53"/>
      <c r="F17" s="52">
        <v>0.057</v>
      </c>
      <c r="G17" s="52">
        <v>0.1</v>
      </c>
      <c r="H17" s="52"/>
      <c r="I17" s="53"/>
      <c r="J17" s="52">
        <v>0.064</v>
      </c>
      <c r="K17" s="54">
        <v>0.085</v>
      </c>
      <c r="L17" s="54"/>
      <c r="M17" s="55"/>
    </row>
    <row r="18" spans="1:13" ht="13.5" thickBot="1">
      <c r="A18" s="51" t="s">
        <v>21</v>
      </c>
      <c r="B18" s="52">
        <v>0.061</v>
      </c>
      <c r="C18" s="52">
        <v>0.097</v>
      </c>
      <c r="D18" s="52"/>
      <c r="E18" s="53"/>
      <c r="F18" s="52">
        <v>0.058</v>
      </c>
      <c r="G18" s="52">
        <v>0.103</v>
      </c>
      <c r="H18" s="52"/>
      <c r="I18" s="53"/>
      <c r="J18" s="52">
        <v>0.066</v>
      </c>
      <c r="K18" s="54">
        <v>0.084</v>
      </c>
      <c r="L18" s="54"/>
      <c r="M18" s="55"/>
    </row>
    <row r="19" spans="1:4" ht="12">
      <c r="A19" s="20" t="s">
        <v>24</v>
      </c>
      <c r="C19" s="21"/>
      <c r="D19" s="21"/>
    </row>
    <row r="20" spans="1:4" ht="12">
      <c r="A20" s="20"/>
      <c r="C20" s="21"/>
      <c r="D20" s="21"/>
    </row>
    <row r="21" spans="1:5" ht="12">
      <c r="A21" s="20"/>
      <c r="C21" s="22"/>
      <c r="D21" s="22"/>
      <c r="E21" s="22"/>
    </row>
    <row r="22" ht="12">
      <c r="B22" s="23"/>
    </row>
  </sheetData>
  <sheetProtection/>
  <mergeCells count="3">
    <mergeCell ref="J6:M6"/>
    <mergeCell ref="F6:I6"/>
    <mergeCell ref="B6:E6"/>
  </mergeCells>
  <printOptions/>
  <pageMargins left="0.14" right="0.14" top="1" bottom="1" header="0.5" footer="0.5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40.28125" style="0" customWidth="1"/>
    <col min="2" max="2" width="14.00390625" style="0" customWidth="1"/>
    <col min="3" max="6" width="14.7109375" style="0" customWidth="1"/>
    <col min="7" max="7" width="27.140625" style="0" customWidth="1"/>
    <col min="8" max="9" width="13.7109375" style="0" customWidth="1"/>
    <col min="10" max="10" width="30.28125" style="0" customWidth="1"/>
  </cols>
  <sheetData>
    <row r="1" spans="1:10" ht="13.5" thickBot="1">
      <c r="A1" s="98" t="s">
        <v>28</v>
      </c>
      <c r="B1" s="98"/>
      <c r="C1" s="98"/>
      <c r="D1" s="98"/>
      <c r="E1" s="98"/>
      <c r="F1" s="98"/>
      <c r="G1" s="98"/>
      <c r="H1" s="4"/>
      <c r="I1" s="4"/>
      <c r="J1" s="4"/>
    </row>
    <row r="2" spans="1:7" ht="13.5" thickBot="1">
      <c r="A2" s="60"/>
      <c r="B2" s="95" t="s">
        <v>30</v>
      </c>
      <c r="C2" s="96"/>
      <c r="D2" s="96"/>
      <c r="E2" s="96"/>
      <c r="F2" s="96"/>
      <c r="G2" s="97"/>
    </row>
    <row r="3" spans="1:7" s="6" customFormat="1" ht="32.25" customHeight="1" thickBot="1">
      <c r="A3" s="61"/>
      <c r="B3" s="65" t="s">
        <v>25</v>
      </c>
      <c r="C3" s="31" t="s">
        <v>26</v>
      </c>
      <c r="D3" s="31" t="s">
        <v>29</v>
      </c>
      <c r="E3" s="32" t="s">
        <v>33</v>
      </c>
      <c r="F3" s="71" t="s">
        <v>34</v>
      </c>
      <c r="G3" s="34" t="s">
        <v>35</v>
      </c>
    </row>
    <row r="4" spans="1:7" ht="12.75">
      <c r="A4" s="35" t="s">
        <v>0</v>
      </c>
      <c r="B4" s="68">
        <v>431975</v>
      </c>
      <c r="C4" s="69">
        <v>433522</v>
      </c>
      <c r="D4" s="69">
        <v>429257</v>
      </c>
      <c r="E4" s="69">
        <v>433907</v>
      </c>
      <c r="F4" s="69">
        <v>434236</v>
      </c>
      <c r="G4" s="70">
        <f>(F4-B4)/B4</f>
        <v>0.005234099195555298</v>
      </c>
    </row>
    <row r="5" spans="1:7" ht="13.5" thickBot="1">
      <c r="A5" s="36" t="s">
        <v>1</v>
      </c>
      <c r="B5" s="63">
        <v>74.1</v>
      </c>
      <c r="C5" s="24">
        <v>74.1</v>
      </c>
      <c r="D5" s="24">
        <v>72.9</v>
      </c>
      <c r="E5" s="39">
        <v>73.1</v>
      </c>
      <c r="F5" s="39">
        <v>73</v>
      </c>
      <c r="G5" s="28">
        <f>F5-B5</f>
        <v>-1.0999999999999943</v>
      </c>
    </row>
    <row r="6" spans="1:7" ht="13.5" thickBot="1">
      <c r="A6" s="37"/>
      <c r="B6" s="64"/>
      <c r="C6" s="12"/>
      <c r="D6" s="12"/>
      <c r="E6" s="12"/>
      <c r="F6" s="12"/>
      <c r="G6" s="8"/>
    </row>
    <row r="7" spans="1:7" ht="12.75">
      <c r="A7" s="35" t="s">
        <v>2</v>
      </c>
      <c r="B7" s="62">
        <v>399639</v>
      </c>
      <c r="C7" s="38">
        <v>402158</v>
      </c>
      <c r="D7" s="38">
        <v>395938</v>
      </c>
      <c r="E7" s="38">
        <v>395122</v>
      </c>
      <c r="F7" s="38">
        <v>386069</v>
      </c>
      <c r="G7" s="7">
        <f>(F7-B7)/B7</f>
        <v>-0.03395564496958505</v>
      </c>
    </row>
    <row r="8" spans="1:7" ht="13.5" thickBot="1">
      <c r="A8" s="36" t="s">
        <v>13</v>
      </c>
      <c r="B8" s="63">
        <v>74.3</v>
      </c>
      <c r="C8" s="24">
        <v>74.5</v>
      </c>
      <c r="D8" s="24">
        <v>72.7</v>
      </c>
      <c r="E8" s="24">
        <v>72.1</v>
      </c>
      <c r="F8" s="24">
        <v>70.3</v>
      </c>
      <c r="G8" s="28">
        <f>F8-B8</f>
        <v>-4</v>
      </c>
    </row>
    <row r="9" spans="1:7" ht="13.5" thickBot="1">
      <c r="A9" s="37"/>
      <c r="B9" s="64"/>
      <c r="C9" s="12"/>
      <c r="D9" s="12"/>
      <c r="E9" s="12"/>
      <c r="F9" s="12"/>
      <c r="G9" s="8"/>
    </row>
    <row r="10" spans="1:9" ht="12.75">
      <c r="A10" s="35" t="s">
        <v>3</v>
      </c>
      <c r="B10" s="62">
        <v>32336</v>
      </c>
      <c r="C10" s="38">
        <v>31365</v>
      </c>
      <c r="D10" s="38">
        <v>33319</v>
      </c>
      <c r="E10" s="38">
        <v>38785</v>
      </c>
      <c r="F10" s="38">
        <v>48166</v>
      </c>
      <c r="G10" s="7">
        <f>(F10-B10)/B10</f>
        <v>0.4895472538347353</v>
      </c>
      <c r="H10" s="88">
        <f>F10-E10</f>
        <v>9381</v>
      </c>
      <c r="I10">
        <f>H10/E10</f>
        <v>0.24187185767693695</v>
      </c>
    </row>
    <row r="11" spans="1:7" ht="13.5" thickBot="1">
      <c r="A11" s="36" t="s">
        <v>17</v>
      </c>
      <c r="B11" s="72">
        <v>7.5</v>
      </c>
      <c r="C11" s="73">
        <v>7.2</v>
      </c>
      <c r="D11" s="73">
        <v>7.8</v>
      </c>
      <c r="E11" s="73">
        <v>8.9</v>
      </c>
      <c r="F11" s="73">
        <v>11.1</v>
      </c>
      <c r="G11" s="74">
        <f>F11-B11</f>
        <v>3.5999999999999996</v>
      </c>
    </row>
    <row r="12" spans="1:7" ht="13.5" thickBot="1">
      <c r="A12" s="60"/>
      <c r="B12" s="95" t="s">
        <v>31</v>
      </c>
      <c r="C12" s="96"/>
      <c r="D12" s="96"/>
      <c r="E12" s="96"/>
      <c r="F12" s="96"/>
      <c r="G12" s="97"/>
    </row>
    <row r="13" spans="1:7" ht="27" customHeight="1" thickBot="1">
      <c r="A13" s="61"/>
      <c r="B13" s="75" t="s">
        <v>25</v>
      </c>
      <c r="C13" s="76" t="s">
        <v>26</v>
      </c>
      <c r="D13" s="76" t="s">
        <v>29</v>
      </c>
      <c r="E13" s="77" t="s">
        <v>33</v>
      </c>
      <c r="F13" s="82" t="s">
        <v>34</v>
      </c>
      <c r="G13" s="34" t="s">
        <v>35</v>
      </c>
    </row>
    <row r="14" spans="1:7" ht="12.75">
      <c r="A14" s="35" t="s">
        <v>0</v>
      </c>
      <c r="B14" s="66">
        <v>227207</v>
      </c>
      <c r="C14" s="14">
        <v>227936</v>
      </c>
      <c r="D14" s="14">
        <v>225982</v>
      </c>
      <c r="E14" s="14">
        <v>227448</v>
      </c>
      <c r="F14" s="83">
        <v>228389</v>
      </c>
      <c r="G14" s="78">
        <f>(F14-B14)/B14</f>
        <v>0.005202304506463269</v>
      </c>
    </row>
    <row r="15" spans="1:7" ht="13.5" thickBot="1">
      <c r="A15" s="36" t="s">
        <v>1</v>
      </c>
      <c r="B15" s="63">
        <v>80.6</v>
      </c>
      <c r="C15" s="24">
        <v>80.7</v>
      </c>
      <c r="D15" s="24">
        <v>80.2</v>
      </c>
      <c r="E15" s="24">
        <v>79.9</v>
      </c>
      <c r="F15" s="84">
        <v>80.1</v>
      </c>
      <c r="G15" s="79">
        <f>F15-B15</f>
        <v>-0.5</v>
      </c>
    </row>
    <row r="16" spans="1:7" ht="13.5" thickBot="1">
      <c r="A16" s="37"/>
      <c r="B16" s="64"/>
      <c r="C16" s="12"/>
      <c r="D16" s="12"/>
      <c r="E16" s="12"/>
      <c r="F16" s="85"/>
      <c r="G16" s="80"/>
    </row>
    <row r="17" spans="1:7" ht="12.75">
      <c r="A17" s="35" t="s">
        <v>2</v>
      </c>
      <c r="B17" s="66">
        <v>210427</v>
      </c>
      <c r="C17" s="14">
        <v>210907</v>
      </c>
      <c r="D17" s="14">
        <v>208774</v>
      </c>
      <c r="E17" s="14">
        <v>205255</v>
      </c>
      <c r="F17" s="83">
        <v>200497</v>
      </c>
      <c r="G17" s="78">
        <f>(F17-B17)/B17</f>
        <v>-0.04718976177011505</v>
      </c>
    </row>
    <row r="18" spans="1:7" ht="13.5" thickBot="1">
      <c r="A18" s="36" t="s">
        <v>13</v>
      </c>
      <c r="B18" s="63">
        <v>80.6</v>
      </c>
      <c r="C18" s="24">
        <v>80.9</v>
      </c>
      <c r="D18" s="24">
        <v>79.4</v>
      </c>
      <c r="E18" s="24">
        <v>77.5</v>
      </c>
      <c r="F18" s="84">
        <v>75.6</v>
      </c>
      <c r="G18" s="79">
        <f>F18-B18</f>
        <v>-5</v>
      </c>
    </row>
    <row r="19" spans="1:7" ht="13.5" thickBot="1">
      <c r="A19" s="37"/>
      <c r="B19" s="64"/>
      <c r="C19" s="12"/>
      <c r="D19" s="12"/>
      <c r="E19" s="12"/>
      <c r="F19" s="85"/>
      <c r="G19" s="80"/>
    </row>
    <row r="20" spans="1:7" ht="12.75">
      <c r="A20" s="35" t="s">
        <v>3</v>
      </c>
      <c r="B20" s="62">
        <v>16780</v>
      </c>
      <c r="C20" s="38">
        <v>17028</v>
      </c>
      <c r="D20" s="38">
        <v>17208</v>
      </c>
      <c r="E20" s="38">
        <v>22193</v>
      </c>
      <c r="F20" s="83">
        <v>27892</v>
      </c>
      <c r="G20" s="78">
        <f>(F20-B20)/B20</f>
        <v>0.6622169249106079</v>
      </c>
    </row>
    <row r="21" spans="1:7" ht="13.5" thickBot="1">
      <c r="A21" s="36" t="s">
        <v>17</v>
      </c>
      <c r="B21" s="67">
        <v>7.4</v>
      </c>
      <c r="C21" s="26">
        <v>7.5</v>
      </c>
      <c r="D21" s="26">
        <v>7.6</v>
      </c>
      <c r="E21" s="26">
        <v>9.8</v>
      </c>
      <c r="F21" s="86">
        <v>12.2</v>
      </c>
      <c r="G21" s="81">
        <f>F21-B21</f>
        <v>4.799999999999999</v>
      </c>
    </row>
    <row r="22" spans="1:7" ht="13.5" thickBot="1">
      <c r="A22" s="18"/>
      <c r="B22" s="95" t="s">
        <v>32</v>
      </c>
      <c r="C22" s="96"/>
      <c r="D22" s="96"/>
      <c r="E22" s="96"/>
      <c r="F22" s="96"/>
      <c r="G22" s="97"/>
    </row>
    <row r="23" spans="1:7" ht="26.25" customHeight="1" thickBot="1">
      <c r="A23" s="5"/>
      <c r="B23" s="89" t="s">
        <v>25</v>
      </c>
      <c r="C23" s="90" t="s">
        <v>26</v>
      </c>
      <c r="D23" s="90" t="s">
        <v>29</v>
      </c>
      <c r="E23" s="91" t="s">
        <v>33</v>
      </c>
      <c r="F23" s="71" t="s">
        <v>34</v>
      </c>
      <c r="G23" s="34" t="s">
        <v>35</v>
      </c>
    </row>
    <row r="24" spans="1:7" ht="12.75">
      <c r="A24" s="1" t="s">
        <v>0</v>
      </c>
      <c r="B24" s="9">
        <v>204768</v>
      </c>
      <c r="C24" s="10">
        <v>205587</v>
      </c>
      <c r="D24" s="16">
        <v>203275</v>
      </c>
      <c r="E24" s="10">
        <v>206459</v>
      </c>
      <c r="F24" s="16">
        <v>205847</v>
      </c>
      <c r="G24" s="7">
        <f>(F24-B24)/B24</f>
        <v>0.005269378027816846</v>
      </c>
    </row>
    <row r="25" spans="1:7" ht="13.5" thickBot="1">
      <c r="A25" s="2" t="s">
        <v>1</v>
      </c>
      <c r="B25" s="25">
        <v>68.2</v>
      </c>
      <c r="C25" s="24">
        <v>68</v>
      </c>
      <c r="D25" s="29">
        <v>66.3</v>
      </c>
      <c r="E25" s="24">
        <v>67</v>
      </c>
      <c r="F25" s="29">
        <v>66.6</v>
      </c>
      <c r="G25" s="28">
        <f>F25-B25</f>
        <v>-1.6000000000000085</v>
      </c>
    </row>
    <row r="26" spans="1:7" ht="13.5" thickBot="1">
      <c r="A26" s="3"/>
      <c r="B26" s="11"/>
      <c r="C26" s="12"/>
      <c r="D26" s="15"/>
      <c r="E26" s="15"/>
      <c r="F26" s="15"/>
      <c r="G26" s="8"/>
    </row>
    <row r="27" spans="1:9" ht="12.75">
      <c r="A27" s="1" t="s">
        <v>2</v>
      </c>
      <c r="B27" s="13">
        <v>189212</v>
      </c>
      <c r="C27" s="14">
        <v>191250</v>
      </c>
      <c r="D27" s="17">
        <v>187165</v>
      </c>
      <c r="E27" s="14">
        <v>189867</v>
      </c>
      <c r="F27" s="17">
        <v>185572</v>
      </c>
      <c r="G27" s="7">
        <f>(F27-B27)/B27</f>
        <v>-0.019237680485381478</v>
      </c>
      <c r="I27" s="87">
        <f>F27/F7</f>
        <v>0.48067055370931105</v>
      </c>
    </row>
    <row r="28" spans="1:7" ht="13.5" thickBot="1">
      <c r="A28" s="2" t="s">
        <v>13</v>
      </c>
      <c r="B28" s="25">
        <v>68.5</v>
      </c>
      <c r="C28" s="24">
        <v>68.7</v>
      </c>
      <c r="D28" s="29">
        <v>66.5</v>
      </c>
      <c r="E28" s="24">
        <v>67.2</v>
      </c>
      <c r="F28" s="29">
        <v>65.5</v>
      </c>
      <c r="G28" s="28">
        <f>F28-B28</f>
        <v>-3</v>
      </c>
    </row>
    <row r="29" spans="1:7" ht="13.5" thickBot="1">
      <c r="A29" s="3"/>
      <c r="B29" s="11"/>
      <c r="C29" s="12"/>
      <c r="D29" s="15"/>
      <c r="E29" s="15"/>
      <c r="F29" s="15"/>
      <c r="G29" s="8"/>
    </row>
    <row r="30" spans="1:7" ht="12.75">
      <c r="A30" s="1" t="s">
        <v>3</v>
      </c>
      <c r="B30" s="13">
        <v>15556</v>
      </c>
      <c r="C30" s="14">
        <v>14337</v>
      </c>
      <c r="D30" s="17">
        <v>16111</v>
      </c>
      <c r="E30" s="14">
        <v>16593</v>
      </c>
      <c r="F30" s="17">
        <v>20275</v>
      </c>
      <c r="G30" s="7">
        <f>(F30-B30)/B30</f>
        <v>0.30335561841090253</v>
      </c>
    </row>
    <row r="31" spans="1:7" ht="13.5" thickBot="1">
      <c r="A31" s="2" t="s">
        <v>17</v>
      </c>
      <c r="B31" s="27">
        <v>7.6</v>
      </c>
      <c r="C31" s="26">
        <v>7</v>
      </c>
      <c r="D31" s="30">
        <v>7.9</v>
      </c>
      <c r="E31" s="26">
        <v>8</v>
      </c>
      <c r="F31" s="30">
        <v>9.8</v>
      </c>
      <c r="G31" s="33">
        <f>F31-B31</f>
        <v>2.200000000000001</v>
      </c>
    </row>
  </sheetData>
  <sheetProtection/>
  <mergeCells count="4">
    <mergeCell ref="B2:G2"/>
    <mergeCell ref="B12:G12"/>
    <mergeCell ref="B22:G22"/>
    <mergeCell ref="A1:G1"/>
  </mergeCells>
  <printOptions/>
  <pageMargins left="0.14" right="0.14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2012-06-06T05:35:40Z</cp:lastPrinted>
  <dcterms:created xsi:type="dcterms:W3CDTF">2006-08-09T05:40:49Z</dcterms:created>
  <dcterms:modified xsi:type="dcterms:W3CDTF">2012-07-09T07:40:43Z</dcterms:modified>
  <cp:category/>
  <cp:version/>
  <cp:contentType/>
  <cp:contentStatus/>
</cp:coreProperties>
</file>